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2d11a6a297e02d/Skrivbord/"/>
    </mc:Choice>
  </mc:AlternateContent>
  <xr:revisionPtr revIDLastSave="86" documentId="13_ncr:1_{176AC3A0-ACAB-4152-9BBA-69418B7258BF}" xr6:coauthVersionLast="47" xr6:coauthVersionMax="47" xr10:uidLastSave="{22CD1BBC-6916-46DF-97D3-0E935D0B2160}"/>
  <bookViews>
    <workbookView xWindow="1020" yWindow="3765" windowWidth="26685" windowHeight="11385" xr2:uid="{F9527FE4-395E-4BB9-8DB3-88AEAA1F4081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F8" i="1"/>
  <c r="I8" i="1" l="1"/>
  <c r="J8" i="1" s="1"/>
</calcChain>
</file>

<file path=xl/sharedStrings.xml><?xml version="1.0" encoding="utf-8"?>
<sst xmlns="http://schemas.openxmlformats.org/spreadsheetml/2006/main" count="17" uniqueCount="17">
  <si>
    <t>Antal trattändar</t>
  </si>
  <si>
    <t>Genomsnittshöjd tratt</t>
  </si>
  <si>
    <t>höjd mittsektion</t>
  </si>
  <si>
    <t>längd mittsektion</t>
  </si>
  <si>
    <t>Genomsnittsarea</t>
  </si>
  <si>
    <t>Portbredd</t>
  </si>
  <si>
    <t>Totallängd basreflex</t>
  </si>
  <si>
    <t>Beräkning av medelsnittsarea på en slittsport med utvidgning i ändarna</t>
  </si>
  <si>
    <t>Läng pr tratt</t>
  </si>
  <si>
    <t>he = ((2 x h1 x L1) +( h2 x L2)) / Ltot</t>
  </si>
  <si>
    <t>Total genomsnittshöjd</t>
  </si>
  <si>
    <t>L2</t>
  </si>
  <si>
    <t>H1</t>
  </si>
  <si>
    <t>H2</t>
  </si>
  <si>
    <t>L1</t>
  </si>
  <si>
    <t>H1=(max tratthöjd + mitthöjd)/2</t>
  </si>
  <si>
    <t>Max tratthöjd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</si>
</sst>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000000"/>
      <name val="Trebuchet MS"/>
      <family val="2"/>
    </font>
    <font>
      <b/>
      <sz val="18"/>
      <color rgb="FF0070C0"/>
      <name val="Calibri"/>
      <family val="2"/>
      <scheme val="minor"/>
    </font>
    <font>
      <sz val="18"/>
      <color theme="5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0" fontId="1" fillId="0" borderId="0" xfId="0" applyFont="1"/>
    <xf numFmtId="0" fontId="3" fillId="0" borderId="0" xfId="0" applyFont="1"/>
    <xf numFmtId="0" fontId="4" fillId="0" borderId="0" xfId="0" applyFont="1"/>
    <xf numFmtId="2" fontId="5" fillId="0" borderId="0" xfId="0" applyNumberFormat="1" applyFont="1"/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2" fillId="0" borderId="0" xfId="0" applyFont="1"/>
    <xf numFmtId="2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C18DD-91BA-4387-B884-F92236A10754}">
  <dimension ref="A3:K13"/>
  <sheetViews>
    <sheetView tabSelected="1" workbookViewId="0">
      <selection activeCell="H11" sqref="H11"/>
    </sheetView>
  </sheetViews>
  <sheetFormatPr defaultRowHeight="15" x14ac:dyDescent="0.25"/>
  <cols>
    <col min="1" max="1" width="18.140625" customWidth="1"/>
    <col min="2" max="2" width="14.85546875" bestFit="1" customWidth="1"/>
    <col min="3" max="3" width="13.5703125" bestFit="1" customWidth="1"/>
    <col min="4" max="4" width="17.5703125" bestFit="1" customWidth="1"/>
    <col min="5" max="5" width="18.5703125" bestFit="1" customWidth="1"/>
    <col min="6" max="6" width="29.85546875" customWidth="1"/>
    <col min="7" max="7" width="21" bestFit="1" customWidth="1"/>
    <col min="8" max="8" width="11.140625" bestFit="1" customWidth="1"/>
    <col min="9" max="9" width="23.42578125" bestFit="1" customWidth="1"/>
    <col min="10" max="10" width="17.85546875" bestFit="1" customWidth="1"/>
    <col min="11" max="11" width="17.7109375" customWidth="1"/>
    <col min="12" max="12" width="16.28515625" bestFit="1" customWidth="1"/>
    <col min="14" max="14" width="10" bestFit="1" customWidth="1"/>
    <col min="19" max="19" width="9.5703125" bestFit="1" customWidth="1"/>
  </cols>
  <sheetData>
    <row r="3" spans="1:11" ht="23.25" x14ac:dyDescent="0.35">
      <c r="A3" s="3" t="s">
        <v>7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23.25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F5" s="9" t="s">
        <v>15</v>
      </c>
    </row>
    <row r="6" spans="1:11" s="8" customFormat="1" ht="15.75" x14ac:dyDescent="0.25">
      <c r="C6" s="8" t="s">
        <v>14</v>
      </c>
      <c r="D6" s="8" t="s">
        <v>13</v>
      </c>
      <c r="E6" s="8" t="s">
        <v>11</v>
      </c>
      <c r="F6" s="8" t="s">
        <v>12</v>
      </c>
    </row>
    <row r="7" spans="1:11" s="7" customFormat="1" ht="15.75" x14ac:dyDescent="0.25">
      <c r="A7" s="6" t="s">
        <v>0</v>
      </c>
      <c r="B7" s="6" t="s">
        <v>16</v>
      </c>
      <c r="C7" s="6" t="s">
        <v>8</v>
      </c>
      <c r="D7" s="6" t="s">
        <v>2</v>
      </c>
      <c r="E7" s="6" t="s">
        <v>3</v>
      </c>
      <c r="F7" s="6" t="s">
        <v>1</v>
      </c>
      <c r="G7" s="6" t="s">
        <v>6</v>
      </c>
      <c r="H7" s="6" t="s">
        <v>5</v>
      </c>
      <c r="I7" s="6" t="s">
        <v>10</v>
      </c>
      <c r="J7" s="6" t="s">
        <v>4</v>
      </c>
    </row>
    <row r="8" spans="1:11" s="1" customFormat="1" ht="23.25" x14ac:dyDescent="0.35">
      <c r="A8" s="10">
        <v>2</v>
      </c>
      <c r="B8" s="10">
        <v>2.3199999999999998</v>
      </c>
      <c r="C8" s="10">
        <v>10</v>
      </c>
      <c r="D8" s="10">
        <v>1</v>
      </c>
      <c r="E8" s="10">
        <v>10</v>
      </c>
      <c r="F8" s="5">
        <f>(B8+D8)/2</f>
        <v>1.66</v>
      </c>
      <c r="G8" s="5">
        <f>(A8*C8)+E8</f>
        <v>30</v>
      </c>
      <c r="H8" s="10">
        <v>23.5</v>
      </c>
      <c r="I8" s="5">
        <f>((A8*F8*C8)+(D8*E8))/G8</f>
        <v>1.44</v>
      </c>
      <c r="J8" s="5">
        <f>I8*H8</f>
        <v>33.839999999999996</v>
      </c>
    </row>
    <row r="13" spans="1:11" ht="23.25" x14ac:dyDescent="0.35">
      <c r="F13" s="4" t="s">
        <v>9</v>
      </c>
      <c r="G1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Samuel Strågefors</cp:lastModifiedBy>
  <dcterms:created xsi:type="dcterms:W3CDTF">2022-07-25T12:29:22Z</dcterms:created>
  <dcterms:modified xsi:type="dcterms:W3CDTF">2025-02-23T13:54:59Z</dcterms:modified>
</cp:coreProperties>
</file>